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6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S24" i="1"/>
  <c r="S23" i="1"/>
  <c r="S20" i="1"/>
  <c r="S19" i="1"/>
  <c r="S18" i="1"/>
  <c r="S15" i="1"/>
  <c r="S13" i="1"/>
  <c r="S11" i="1"/>
  <c r="S10" i="1"/>
  <c r="S8" i="1"/>
  <c r="P31" i="1" l="1"/>
  <c r="P24" i="1"/>
  <c r="P23" i="1"/>
  <c r="P20" i="1"/>
  <c r="P19" i="1"/>
  <c r="P18" i="1"/>
  <c r="P15" i="1"/>
  <c r="P13" i="1"/>
  <c r="P11" i="1"/>
  <c r="P10" i="1"/>
  <c r="P8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<sst xmlns="http://schemas.openxmlformats.org/spreadsheetml/2006/main" count="234" uniqueCount="48">
  <si>
    <t xml:space="preserve">Departamento y Área </t>
  </si>
  <si>
    <r>
      <t>Sexo</t>
    </r>
    <r>
      <rPr>
        <vertAlign val="superscript"/>
        <sz val="12"/>
        <rFont val="Calibri"/>
        <family val="2"/>
      </rPr>
      <t>2/</t>
    </r>
  </si>
  <si>
    <t>Brecha</t>
  </si>
  <si>
    <t>Hombres</t>
  </si>
  <si>
    <t>Mujeres</t>
  </si>
  <si>
    <t>Área</t>
  </si>
  <si>
    <t>Urbana</t>
  </si>
  <si>
    <t>Rural</t>
  </si>
  <si>
    <t>Departamento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</si>
  <si>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</si>
  <si>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</si>
  <si>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</si>
  <si>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</si>
  <si>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</si>
  <si>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</si>
  <si>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</si>
  <si>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</si>
  <si>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</si>
  <si>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</si>
  <si>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</si>
  <si>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</si>
  <si>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</si>
  <si>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</si>
  <si>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</si>
  <si>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</si>
  <si>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</si>
  <si>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</si>
  <si>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</si>
  <si>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t>Tabla A63. Promedio de ingreso mensual (en miles de guaraníes) de la población ocupada en la categoría ocupacional independiente</t>
  </si>
  <si>
    <t>-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</si>
  <si>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</si>
  <si>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3/</t>
    </r>
  </si>
  <si>
    <r>
      <t>2019</t>
    </r>
    <r>
      <rPr>
        <vertAlign val="superscript"/>
        <sz val="12"/>
        <rFont val="Calibri"/>
        <family val="2"/>
        <scheme val="minor"/>
      </rPr>
      <t>3/</t>
    </r>
  </si>
  <si>
    <t>Resto</t>
  </si>
  <si>
    <t>Total país</t>
  </si>
  <si>
    <r>
      <t>2020</t>
    </r>
    <r>
      <rPr>
        <vertAlign val="superscript"/>
        <sz val="12"/>
        <rFont val="Calibri"/>
        <family val="2"/>
        <scheme val="minor"/>
      </rPr>
      <t>4/</t>
    </r>
  </si>
  <si>
    <r>
      <t xml:space="preserve">Sexo </t>
    </r>
    <r>
      <rPr>
        <b/>
        <vertAlign val="superscript"/>
        <sz val="12"/>
        <rFont val="Calibri"/>
        <family val="2"/>
      </rPr>
      <t>2/</t>
    </r>
  </si>
  <si>
    <r>
      <t>2021</t>
    </r>
    <r>
      <rPr>
        <vertAlign val="superscript"/>
        <sz val="12"/>
        <rFont val="Calibri"/>
        <family val="2"/>
        <scheme val="minor"/>
      </rPr>
      <t>4/</t>
    </r>
  </si>
  <si>
    <t>Fuente:</t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</si>
  <si>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Hogares. 2017</t>
    </r>
  </si>
  <si>
    <t>Disponible en Datos Abiertos: http://www.ine.gov.py</t>
  </si>
  <si>
    <r>
      <t>1</t>
    </r>
    <r>
      <rPr>
        <b/>
        <sz val="11"/>
        <color theme="1"/>
        <rFont val="Calibri"/>
        <family val="2"/>
        <scheme val="minor"/>
      </rPr>
      <t xml:space="preserve">/ Total 2017. </t>
    </r>
    <r>
      <rPr>
        <sz val="11"/>
        <color theme="1"/>
        <rFont val="Calibri"/>
        <family val="2"/>
        <scheme val="minor"/>
      </rPr>
      <t>Incluye los departamentos de Boquerón, Alto Paraguay y toda la población indígena.</t>
    </r>
  </si>
  <si>
    <r>
      <t>3/</t>
    </r>
    <r>
      <rPr>
        <sz val="11"/>
        <color rgb="FF000000"/>
        <rFont val="Calibri"/>
        <family val="2"/>
        <scheme val="minor"/>
      </rPr>
      <t xml:space="preserve"> No incluye ingresos igual a cero e ingresos mayores o iguales a 45.565.519 millón de guaraníes, a fin de no distorsionar el promedio de ingreso.</t>
    </r>
  </si>
  <si>
    <r>
      <t>(2)/</t>
    </r>
    <r>
      <rPr>
        <sz val="11"/>
        <color rgb="FF000000"/>
        <rFont val="Calibri"/>
        <family val="2"/>
        <scheme val="minor"/>
      </rPr>
      <t xml:space="preserve"> Cifras basadas en menos de 30 casos sin ponderar, se toma como población y no como muestra.</t>
    </r>
  </si>
  <si>
    <r>
      <t>4</t>
    </r>
    <r>
      <rPr>
        <b/>
        <sz val="11"/>
        <color theme="1"/>
        <rFont val="Calibri"/>
        <family val="2"/>
        <scheme val="minor"/>
      </rPr>
      <t>/ Total 2018 a 2022</t>
    </r>
    <r>
      <rPr>
        <sz val="11"/>
        <color theme="1"/>
        <rFont val="Calibri"/>
        <family val="2"/>
        <scheme val="minor"/>
      </rPr>
      <t>. No incluye los departamentos de Boquerón y Alto Paraguay.</t>
    </r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</si>
  <si>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 Continua. 2018 - 2022</t>
    </r>
  </si>
  <si>
    <t>Promedio de ingreso mensual (en miles de guaraníes) de la población ocupada en la categoría ocupacional independiente. 2017-2022</t>
  </si>
  <si>
    <r>
      <t>2022</t>
    </r>
    <r>
      <rPr>
        <vertAlign val="superscript"/>
        <sz val="12"/>
        <rFont val="Calibri"/>
        <family val="2"/>
        <scheme val="minor"/>
      </rPr>
      <t>4/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</si>
</sst>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3" borderId="3" xfId="0" applyFont="1" applyFill="1" applyBorder="1" applyAlignment="1">
      <alignment horizontal="center"/>
    </xf>
    <xf numFmtId="3" fontId="7" fillId="0" borderId="6" xfId="2" applyNumberFormat="1" applyFont="1" applyBorder="1" applyAlignment="1">
      <alignment horizontal="left" vertical="center" indent="1"/>
    </xf>
    <xf numFmtId="3" fontId="7" fillId="0" borderId="7" xfId="3" applyNumberFormat="1" applyFont="1" applyBorder="1" applyAlignment="1">
      <alignment horizontal="right" vertical="center" indent="7"/>
    </xf>
    <xf numFmtId="3" fontId="7" fillId="0" borderId="2" xfId="3" applyNumberFormat="1" applyFont="1" applyBorder="1" applyAlignment="1">
      <alignment horizontal="right" vertical="center" indent="7"/>
    </xf>
    <xf numFmtId="3" fontId="3" fillId="3" borderId="1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horizontal="right" vertical="center" indent="7"/>
    </xf>
    <xf numFmtId="3" fontId="3" fillId="3" borderId="2" xfId="0" applyNumberFormat="1" applyFont="1" applyFill="1" applyBorder="1" applyAlignment="1">
      <alignment horizontal="right" vertical="center" indent="7"/>
    </xf>
    <xf numFmtId="3" fontId="7" fillId="4" borderId="1" xfId="2" applyNumberFormat="1" applyFont="1" applyFill="1" applyBorder="1" applyAlignment="1">
      <alignment horizontal="left" vertical="center" indent="1"/>
    </xf>
    <xf numFmtId="3" fontId="1" fillId="4" borderId="0" xfId="3" applyNumberFormat="1" applyFill="1" applyAlignment="1">
      <alignment horizontal="right" vertical="center" indent="7"/>
    </xf>
    <xf numFmtId="3" fontId="1" fillId="4" borderId="2" xfId="3" applyNumberFormat="1" applyFill="1" applyBorder="1" applyAlignment="1">
      <alignment horizontal="right" vertical="center" indent="7"/>
    </xf>
    <xf numFmtId="3" fontId="7" fillId="0" borderId="1" xfId="2" applyNumberFormat="1" applyFont="1" applyBorder="1" applyAlignment="1">
      <alignment horizontal="left" vertical="center" indent="1"/>
    </xf>
    <xf numFmtId="3" fontId="7" fillId="0" borderId="0" xfId="3" applyNumberFormat="1" applyFont="1" applyAlignment="1">
      <alignment horizontal="right" vertical="center" indent="7"/>
    </xf>
    <xf numFmtId="3" fontId="3" fillId="3" borderId="1" xfId="0" applyNumberFormat="1" applyFont="1" applyFill="1" applyBorder="1" applyAlignment="1">
      <alignment horizontal="left" vertical="center"/>
    </xf>
    <xf numFmtId="3" fontId="0" fillId="4" borderId="0" xfId="0" applyNumberFormat="1" applyFill="1" applyAlignment="1">
      <alignment horizontal="right" vertical="center" indent="7"/>
    </xf>
    <xf numFmtId="3" fontId="0" fillId="4" borderId="2" xfId="0" applyNumberFormat="1" applyFill="1" applyBorder="1" applyAlignment="1">
      <alignment horizontal="right" vertical="center" indent="7"/>
    </xf>
    <xf numFmtId="165" fontId="1" fillId="0" borderId="0" xfId="1" applyNumberFormat="1"/>
    <xf numFmtId="0" fontId="0" fillId="0" borderId="0" xfId="0" applyAlignment="1">
      <alignment horizontal="center"/>
    </xf>
    <xf numFmtId="3" fontId="3" fillId="3" borderId="0" xfId="0" applyNumberFormat="1" applyFont="1" applyFill="1" applyBorder="1" applyAlignment="1">
      <alignment horizontal="right" vertical="center" indent="7"/>
    </xf>
    <xf numFmtId="3" fontId="0" fillId="0" borderId="0" xfId="0" applyNumberFormat="1" applyBorder="1" applyAlignment="1">
      <alignment horizontal="right" vertical="center" indent="7"/>
    </xf>
    <xf numFmtId="3" fontId="1" fillId="4" borderId="0" xfId="3" applyNumberFormat="1" applyFont="1" applyFill="1" applyAlignment="1">
      <alignment horizontal="right" vertical="center" indent="7"/>
    </xf>
    <xf numFmtId="3" fontId="1" fillId="4" borderId="2" xfId="3" applyNumberFormat="1" applyFont="1" applyFill="1" applyBorder="1" applyAlignment="1">
      <alignment horizontal="right" vertical="center" indent="7"/>
    </xf>
    <xf numFmtId="165" fontId="1" fillId="0" borderId="0" xfId="1" applyNumberFormat="1" applyFont="1"/>
    <xf numFmtId="3" fontId="0" fillId="0" borderId="2" xfId="0" applyNumberFormat="1" applyBorder="1" applyAlignment="1">
      <alignment horizontal="right" vertical="center" indent="7"/>
    </xf>
    <xf numFmtId="3" fontId="7" fillId="4" borderId="4" xfId="2" applyNumberFormat="1" applyFont="1" applyFill="1" applyBorder="1" applyAlignment="1">
      <alignment horizontal="left" vertical="center" indent="1"/>
    </xf>
    <xf numFmtId="3" fontId="0" fillId="4" borderId="3" xfId="0" quotePrefix="1" applyNumberFormat="1" applyFill="1" applyBorder="1" applyAlignment="1">
      <alignment horizontal="right" vertical="center" indent="7"/>
    </xf>
    <xf numFmtId="3" fontId="0" fillId="4" borderId="5" xfId="0" quotePrefix="1" applyNumberFormat="1" applyFill="1" applyBorder="1" applyAlignment="1">
      <alignment horizontal="right" vertical="center" indent="7"/>
    </xf>
    <xf numFmtId="0" fontId="0" fillId="0" borderId="0" xfId="0" applyAlignment="1">
      <alignment horizontal="center"/>
    </xf>
    <xf numFmtId="3" fontId="7" fillId="0" borderId="2" xfId="3" quotePrefix="1" applyNumberFormat="1" applyFont="1" applyBorder="1" applyAlignment="1">
      <alignment horizontal="right" vertical="center" indent="7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0" fillId="4" borderId="3" xfId="0" applyNumberFormat="1" applyFill="1" applyBorder="1" applyAlignment="1">
      <alignment horizontal="right" vertical="center" indent="7"/>
    </xf>
    <xf numFmtId="3" fontId="0" fillId="4" borderId="5" xfId="0" applyNumberFormat="1" applyFill="1" applyBorder="1" applyAlignment="1">
      <alignment horizontal="right" vertical="center" indent="7"/>
    </xf>
    <xf numFmtId="3" fontId="1" fillId="4" borderId="5" xfId="3" applyNumberFormat="1" applyFill="1" applyBorder="1" applyAlignment="1">
      <alignment horizontal="right" vertical="center" indent="7"/>
    </xf>
    <xf numFmtId="0" fontId="9" fillId="0" borderId="0" xfId="0" applyFont="1" applyAlignment="1">
      <alignment horizontal="left" vertical="center" indent="1"/>
    </xf>
    <xf numFmtId="3" fontId="7" fillId="0" borderId="7" xfId="3" applyNumberFormat="1" applyFont="1" applyBorder="1" applyAlignment="1">
      <alignment horizontal="center" vertical="center"/>
    </xf>
    <xf numFmtId="3" fontId="7" fillId="0" borderId="2" xfId="3" applyNumberFormat="1" applyFont="1" applyBorder="1" applyAlignment="1">
      <alignment horizontal="center" vertical="center"/>
    </xf>
    <xf numFmtId="3" fontId="1" fillId="4" borderId="0" xfId="3" applyNumberFormat="1" applyFill="1" applyAlignment="1">
      <alignment horizontal="center" vertical="center"/>
    </xf>
    <xf numFmtId="3" fontId="1" fillId="4" borderId="2" xfId="3" applyNumberFormat="1" applyFill="1" applyBorder="1" applyAlignment="1">
      <alignment horizontal="center" vertical="center"/>
    </xf>
    <xf numFmtId="3" fontId="7" fillId="0" borderId="0" xfId="3" applyNumberFormat="1" applyFont="1" applyAlignment="1">
      <alignment horizontal="center" vertical="center"/>
    </xf>
    <xf numFmtId="3" fontId="1" fillId="4" borderId="0" xfId="3" applyNumberFormat="1" applyFont="1" applyFill="1" applyAlignment="1">
      <alignment horizontal="center" vertical="center"/>
    </xf>
    <xf numFmtId="3" fontId="1" fillId="4" borderId="2" xfId="3" applyNumberFormat="1" applyFont="1" applyFill="1" applyBorder="1" applyAlignment="1">
      <alignment horizontal="center" vertical="center"/>
    </xf>
    <xf numFmtId="3" fontId="7" fillId="0" borderId="2" xfId="3" quotePrefix="1" applyNumberFormat="1" applyFont="1" applyBorder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3" fontId="1" fillId="4" borderId="5" xfId="3" applyNumberForma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</cellXfs>
  <cellStyles count="4">
    <cellStyle name="Millares" xfId="1" builtinId="3"/>
    <cellStyle name="Millares [0]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174625</xdr:rowOff>
    </xdr:from>
    <xdr:to>
      <xdr:col>8</xdr:col>
      <xdr:colOff>231140</xdr:colOff>
      <xdr:row>1</xdr:row>
      <xdr:rowOff>601980</xdr:rowOff>
    </xdr:to>
    <xdr:grpSp>
      <xdr:nvGrpSpPr>
        <xdr:cNvPr id="3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58750" y="174625"/>
          <a:ext cx="8692515" cy="728980"/>
          <a:chOff x="895350" y="9525"/>
          <a:chExt cx="8692515" cy="728980"/>
        </a:xfrm>
      </xdr:grpSpPr>
      <xdr:pic>
        <xdr:nvPicPr>
          <xdr:cNvPr id="4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5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7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S40"/>
  <sheetViews>
    <sheetView showGridLines="0" tabSelected="1" zoomScale="60" zoomScaleNormal="60" workbookViewId="0">
      <selection activeCell="A3" sqref="A3:S3"/>
    </sheetView>
  </sheetViews>
  <sheetFormatPr baseColWidth="10" defaultRowHeight="15" x14ac:dyDescent="0.25"/>
  <cols>
    <col min="1" max="1" width="25" customWidth="1"/>
    <col min="2" max="2" width="15.7109375" customWidth="1"/>
    <col min="3" max="3" width="14.7109375" customWidth="1"/>
    <col min="4" max="4" width="14.7109375" style="16" customWidth="1"/>
    <col min="5" max="6" width="14.7109375" customWidth="1"/>
    <col min="7" max="7" width="14.7109375" style="22" customWidth="1"/>
    <col min="8" max="9" width="14.7109375" customWidth="1"/>
    <col min="10" max="10" width="14.7109375" style="22" customWidth="1"/>
    <col min="11" max="12" width="14.7109375" customWidth="1"/>
    <col min="13" max="13" width="14.7109375" style="22" customWidth="1"/>
    <col min="14" max="15" width="16.5703125" customWidth="1"/>
    <col min="16" max="16" width="16.5703125" style="22" customWidth="1"/>
    <col min="265" max="265" width="25" customWidth="1"/>
    <col min="266" max="267" width="24.42578125" customWidth="1"/>
    <col min="268" max="268" width="22.85546875" customWidth="1"/>
    <col min="521" max="521" width="25" customWidth="1"/>
    <col min="522" max="523" width="24.42578125" customWidth="1"/>
    <col min="524" max="524" width="22.85546875" customWidth="1"/>
    <col min="777" max="777" width="25" customWidth="1"/>
    <col min="778" max="779" width="24.42578125" customWidth="1"/>
    <col min="780" max="780" width="22.85546875" customWidth="1"/>
    <col min="1033" max="1033" width="25" customWidth="1"/>
    <col min="1034" max="1035" width="24.42578125" customWidth="1"/>
    <col min="1036" max="1036" width="22.85546875" customWidth="1"/>
    <col min="1289" max="1289" width="25" customWidth="1"/>
    <col min="1290" max="1291" width="24.42578125" customWidth="1"/>
    <col min="1292" max="1292" width="22.85546875" customWidth="1"/>
    <col min="1545" max="1545" width="25" customWidth="1"/>
    <col min="1546" max="1547" width="24.42578125" customWidth="1"/>
    <col min="1548" max="1548" width="22.85546875" customWidth="1"/>
    <col min="1801" max="1801" width="25" customWidth="1"/>
    <col min="1802" max="1803" width="24.42578125" customWidth="1"/>
    <col min="1804" max="1804" width="22.85546875" customWidth="1"/>
    <col min="2057" max="2057" width="25" customWidth="1"/>
    <col min="2058" max="2059" width="24.42578125" customWidth="1"/>
    <col min="2060" max="2060" width="22.85546875" customWidth="1"/>
    <col min="2313" max="2313" width="25" customWidth="1"/>
    <col min="2314" max="2315" width="24.42578125" customWidth="1"/>
    <col min="2316" max="2316" width="22.85546875" customWidth="1"/>
    <col min="2569" max="2569" width="25" customWidth="1"/>
    <col min="2570" max="2571" width="24.42578125" customWidth="1"/>
    <col min="2572" max="2572" width="22.85546875" customWidth="1"/>
    <col min="2825" max="2825" width="25" customWidth="1"/>
    <col min="2826" max="2827" width="24.42578125" customWidth="1"/>
    <col min="2828" max="2828" width="22.85546875" customWidth="1"/>
    <col min="3081" max="3081" width="25" customWidth="1"/>
    <col min="3082" max="3083" width="24.42578125" customWidth="1"/>
    <col min="3084" max="3084" width="22.85546875" customWidth="1"/>
    <col min="3337" max="3337" width="25" customWidth="1"/>
    <col min="3338" max="3339" width="24.42578125" customWidth="1"/>
    <col min="3340" max="3340" width="22.85546875" customWidth="1"/>
    <col min="3593" max="3593" width="25" customWidth="1"/>
    <col min="3594" max="3595" width="24.42578125" customWidth="1"/>
    <col min="3596" max="3596" width="22.85546875" customWidth="1"/>
    <col min="3849" max="3849" width="25" customWidth="1"/>
    <col min="3850" max="3851" width="24.42578125" customWidth="1"/>
    <col min="3852" max="3852" width="22.85546875" customWidth="1"/>
    <col min="4105" max="4105" width="25" customWidth="1"/>
    <col min="4106" max="4107" width="24.42578125" customWidth="1"/>
    <col min="4108" max="4108" width="22.85546875" customWidth="1"/>
    <col min="4361" max="4361" width="25" customWidth="1"/>
    <col min="4362" max="4363" width="24.42578125" customWidth="1"/>
    <col min="4364" max="4364" width="22.85546875" customWidth="1"/>
    <col min="4617" max="4617" width="25" customWidth="1"/>
    <col min="4618" max="4619" width="24.42578125" customWidth="1"/>
    <col min="4620" max="4620" width="22.85546875" customWidth="1"/>
    <col min="4873" max="4873" width="25" customWidth="1"/>
    <col min="4874" max="4875" width="24.42578125" customWidth="1"/>
    <col min="4876" max="4876" width="22.85546875" customWidth="1"/>
    <col min="5129" max="5129" width="25" customWidth="1"/>
    <col min="5130" max="5131" width="24.42578125" customWidth="1"/>
    <col min="5132" max="5132" width="22.85546875" customWidth="1"/>
    <col min="5385" max="5385" width="25" customWidth="1"/>
    <col min="5386" max="5387" width="24.42578125" customWidth="1"/>
    <col min="5388" max="5388" width="22.85546875" customWidth="1"/>
    <col min="5641" max="5641" width="25" customWidth="1"/>
    <col min="5642" max="5643" width="24.42578125" customWidth="1"/>
    <col min="5644" max="5644" width="22.85546875" customWidth="1"/>
    <col min="5897" max="5897" width="25" customWidth="1"/>
    <col min="5898" max="5899" width="24.42578125" customWidth="1"/>
    <col min="5900" max="5900" width="22.85546875" customWidth="1"/>
    <col min="6153" max="6153" width="25" customWidth="1"/>
    <col min="6154" max="6155" width="24.42578125" customWidth="1"/>
    <col min="6156" max="6156" width="22.85546875" customWidth="1"/>
    <col min="6409" max="6409" width="25" customWidth="1"/>
    <col min="6410" max="6411" width="24.42578125" customWidth="1"/>
    <col min="6412" max="6412" width="22.85546875" customWidth="1"/>
    <col min="6665" max="6665" width="25" customWidth="1"/>
    <col min="6666" max="6667" width="24.42578125" customWidth="1"/>
    <col min="6668" max="6668" width="22.85546875" customWidth="1"/>
    <col min="6921" max="6921" width="25" customWidth="1"/>
    <col min="6922" max="6923" width="24.42578125" customWidth="1"/>
    <col min="6924" max="6924" width="22.85546875" customWidth="1"/>
    <col min="7177" max="7177" width="25" customWidth="1"/>
    <col min="7178" max="7179" width="24.42578125" customWidth="1"/>
    <col min="7180" max="7180" width="22.85546875" customWidth="1"/>
    <col min="7433" max="7433" width="25" customWidth="1"/>
    <col min="7434" max="7435" width="24.42578125" customWidth="1"/>
    <col min="7436" max="7436" width="22.85546875" customWidth="1"/>
    <col min="7689" max="7689" width="25" customWidth="1"/>
    <col min="7690" max="7691" width="24.42578125" customWidth="1"/>
    <col min="7692" max="7692" width="22.85546875" customWidth="1"/>
    <col min="7945" max="7945" width="25" customWidth="1"/>
    <col min="7946" max="7947" width="24.42578125" customWidth="1"/>
    <col min="7948" max="7948" width="22.85546875" customWidth="1"/>
    <col min="8201" max="8201" width="25" customWidth="1"/>
    <col min="8202" max="8203" width="24.42578125" customWidth="1"/>
    <col min="8204" max="8204" width="22.85546875" customWidth="1"/>
    <col min="8457" max="8457" width="25" customWidth="1"/>
    <col min="8458" max="8459" width="24.42578125" customWidth="1"/>
    <col min="8460" max="8460" width="22.85546875" customWidth="1"/>
    <col min="8713" max="8713" width="25" customWidth="1"/>
    <col min="8714" max="8715" width="24.42578125" customWidth="1"/>
    <col min="8716" max="8716" width="22.85546875" customWidth="1"/>
    <col min="8969" max="8969" width="25" customWidth="1"/>
    <col min="8970" max="8971" width="24.42578125" customWidth="1"/>
    <col min="8972" max="8972" width="22.85546875" customWidth="1"/>
    <col min="9225" max="9225" width="25" customWidth="1"/>
    <col min="9226" max="9227" width="24.42578125" customWidth="1"/>
    <col min="9228" max="9228" width="22.85546875" customWidth="1"/>
    <col min="9481" max="9481" width="25" customWidth="1"/>
    <col min="9482" max="9483" width="24.42578125" customWidth="1"/>
    <col min="9484" max="9484" width="22.85546875" customWidth="1"/>
    <col min="9737" max="9737" width="25" customWidth="1"/>
    <col min="9738" max="9739" width="24.42578125" customWidth="1"/>
    <col min="9740" max="9740" width="22.85546875" customWidth="1"/>
    <col min="9993" max="9993" width="25" customWidth="1"/>
    <col min="9994" max="9995" width="24.42578125" customWidth="1"/>
    <col min="9996" max="9996" width="22.85546875" customWidth="1"/>
    <col min="10249" max="10249" width="25" customWidth="1"/>
    <col min="10250" max="10251" width="24.42578125" customWidth="1"/>
    <col min="10252" max="10252" width="22.85546875" customWidth="1"/>
    <col min="10505" max="10505" width="25" customWidth="1"/>
    <col min="10506" max="10507" width="24.42578125" customWidth="1"/>
    <col min="10508" max="10508" width="22.85546875" customWidth="1"/>
    <col min="10761" max="10761" width="25" customWidth="1"/>
    <col min="10762" max="10763" width="24.42578125" customWidth="1"/>
    <col min="10764" max="10764" width="22.85546875" customWidth="1"/>
    <col min="11017" max="11017" width="25" customWidth="1"/>
    <col min="11018" max="11019" width="24.42578125" customWidth="1"/>
    <col min="11020" max="11020" width="22.85546875" customWidth="1"/>
    <col min="11273" max="11273" width="25" customWidth="1"/>
    <col min="11274" max="11275" width="24.42578125" customWidth="1"/>
    <col min="11276" max="11276" width="22.85546875" customWidth="1"/>
    <col min="11529" max="11529" width="25" customWidth="1"/>
    <col min="11530" max="11531" width="24.42578125" customWidth="1"/>
    <col min="11532" max="11532" width="22.85546875" customWidth="1"/>
    <col min="11785" max="11785" width="25" customWidth="1"/>
    <col min="11786" max="11787" width="24.42578125" customWidth="1"/>
    <col min="11788" max="11788" width="22.85546875" customWidth="1"/>
    <col min="12041" max="12041" width="25" customWidth="1"/>
    <col min="12042" max="12043" width="24.42578125" customWidth="1"/>
    <col min="12044" max="12044" width="22.85546875" customWidth="1"/>
    <col min="12297" max="12297" width="25" customWidth="1"/>
    <col min="12298" max="12299" width="24.42578125" customWidth="1"/>
    <col min="12300" max="12300" width="22.85546875" customWidth="1"/>
    <col min="12553" max="12553" width="25" customWidth="1"/>
    <col min="12554" max="12555" width="24.42578125" customWidth="1"/>
    <col min="12556" max="12556" width="22.85546875" customWidth="1"/>
    <col min="12809" max="12809" width="25" customWidth="1"/>
    <col min="12810" max="12811" width="24.42578125" customWidth="1"/>
    <col min="12812" max="12812" width="22.85546875" customWidth="1"/>
    <col min="13065" max="13065" width="25" customWidth="1"/>
    <col min="13066" max="13067" width="24.42578125" customWidth="1"/>
    <col min="13068" max="13068" width="22.85546875" customWidth="1"/>
    <col min="13321" max="13321" width="25" customWidth="1"/>
    <col min="13322" max="13323" width="24.42578125" customWidth="1"/>
    <col min="13324" max="13324" width="22.85546875" customWidth="1"/>
    <col min="13577" max="13577" width="25" customWidth="1"/>
    <col min="13578" max="13579" width="24.42578125" customWidth="1"/>
    <col min="13580" max="13580" width="22.85546875" customWidth="1"/>
    <col min="13833" max="13833" width="25" customWidth="1"/>
    <col min="13834" max="13835" width="24.42578125" customWidth="1"/>
    <col min="13836" max="13836" width="22.85546875" customWidth="1"/>
    <col min="14089" max="14089" width="25" customWidth="1"/>
    <col min="14090" max="14091" width="24.42578125" customWidth="1"/>
    <col min="14092" max="14092" width="22.85546875" customWidth="1"/>
    <col min="14345" max="14345" width="25" customWidth="1"/>
    <col min="14346" max="14347" width="24.42578125" customWidth="1"/>
    <col min="14348" max="14348" width="22.85546875" customWidth="1"/>
    <col min="14601" max="14601" width="25" customWidth="1"/>
    <col min="14602" max="14603" width="24.42578125" customWidth="1"/>
    <col min="14604" max="14604" width="22.85546875" customWidth="1"/>
    <col min="14857" max="14857" width="25" customWidth="1"/>
    <col min="14858" max="14859" width="24.42578125" customWidth="1"/>
    <col min="14860" max="14860" width="22.85546875" customWidth="1"/>
    <col min="15113" max="15113" width="25" customWidth="1"/>
    <col min="15114" max="15115" width="24.42578125" customWidth="1"/>
    <col min="15116" max="15116" width="22.85546875" customWidth="1"/>
    <col min="15369" max="15369" width="25" customWidth="1"/>
    <col min="15370" max="15371" width="24.42578125" customWidth="1"/>
    <col min="15372" max="15372" width="22.85546875" customWidth="1"/>
    <col min="15625" max="15625" width="25" customWidth="1"/>
    <col min="15626" max="15627" width="24.42578125" customWidth="1"/>
    <col min="15628" max="15628" width="22.85546875" customWidth="1"/>
    <col min="15881" max="15881" width="25" customWidth="1"/>
    <col min="15882" max="15883" width="24.42578125" customWidth="1"/>
    <col min="15884" max="15884" width="22.85546875" customWidth="1"/>
    <col min="16137" max="16137" width="25" customWidth="1"/>
    <col min="16138" max="16139" width="24.42578125" customWidth="1"/>
    <col min="16140" max="16140" width="22.85546875" customWidth="1"/>
  </cols>
  <sheetData>
    <row r="1" spans="1:19" ht="24" customHeight="1" x14ac:dyDescent="0.25">
      <c r="D1"/>
      <c r="G1"/>
      <c r="J1"/>
      <c r="M1"/>
      <c r="P1"/>
    </row>
    <row r="2" spans="1:19" ht="57" customHeight="1" x14ac:dyDescent="0.25">
      <c r="A2" s="56"/>
      <c r="B2" s="56"/>
      <c r="C2" s="56"/>
      <c r="D2"/>
      <c r="E2" s="17"/>
      <c r="F2" s="17"/>
      <c r="G2"/>
      <c r="H2" s="17"/>
      <c r="I2" s="17"/>
      <c r="J2"/>
      <c r="K2" s="27"/>
      <c r="L2" s="27"/>
      <c r="M2"/>
      <c r="N2" s="56"/>
      <c r="O2" s="56"/>
      <c r="P2"/>
    </row>
    <row r="3" spans="1:19" ht="33.75" customHeight="1" x14ac:dyDescent="0.25">
      <c r="A3" s="52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23.25" customHeight="1" x14ac:dyDescent="0.25">
      <c r="A4" s="54" t="s">
        <v>46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20.25" customHeight="1" x14ac:dyDescent="0.25">
      <c r="A5" s="57" t="s">
        <v>0</v>
      </c>
      <c r="B5" s="49" t="s">
        <v>30</v>
      </c>
      <c r="C5" s="49"/>
      <c r="D5" s="49"/>
      <c r="E5" s="49" t="s">
        <v>31</v>
      </c>
      <c r="F5" s="49"/>
      <c r="G5" s="49"/>
      <c r="H5" s="49" t="s">
        <v>32</v>
      </c>
      <c r="I5" s="49"/>
      <c r="J5" s="49"/>
      <c r="K5" s="49" t="s">
        <v>35</v>
      </c>
      <c r="L5" s="49"/>
      <c r="M5" s="49"/>
      <c r="N5" s="49" t="s">
        <v>37</v>
      </c>
      <c r="O5" s="49"/>
      <c r="P5" s="49"/>
      <c r="Q5" s="49" t="s">
        <v>47</v>
      </c>
      <c r="R5" s="49"/>
      <c r="S5" s="49"/>
    </row>
    <row r="6" spans="1:19" ht="21" customHeight="1" x14ac:dyDescent="0.25">
      <c r="A6" s="57"/>
      <c r="B6" s="49" t="s">
        <v>1</v>
      </c>
      <c r="C6" s="49"/>
      <c r="D6" s="50" t="s">
        <v>2</v>
      </c>
      <c r="E6" s="49" t="s">
        <v>1</v>
      </c>
      <c r="F6" s="49"/>
      <c r="G6" s="50" t="s">
        <v>2</v>
      </c>
      <c r="H6" s="49" t="s">
        <v>1</v>
      </c>
      <c r="I6" s="49"/>
      <c r="J6" s="50" t="s">
        <v>2</v>
      </c>
      <c r="K6" s="49" t="s">
        <v>1</v>
      </c>
      <c r="L6" s="49"/>
      <c r="M6" s="50" t="s">
        <v>2</v>
      </c>
      <c r="N6" s="49" t="s">
        <v>36</v>
      </c>
      <c r="O6" s="49"/>
      <c r="P6" s="50" t="s">
        <v>2</v>
      </c>
      <c r="Q6" s="49" t="s">
        <v>36</v>
      </c>
      <c r="R6" s="49"/>
      <c r="S6" s="50" t="s">
        <v>2</v>
      </c>
    </row>
    <row r="7" spans="1:19" ht="15.75" x14ac:dyDescent="0.25">
      <c r="A7" s="58"/>
      <c r="B7" s="1" t="s">
        <v>3</v>
      </c>
      <c r="C7" s="1" t="s">
        <v>4</v>
      </c>
      <c r="D7" s="51"/>
      <c r="E7" s="1" t="s">
        <v>3</v>
      </c>
      <c r="F7" s="1" t="s">
        <v>4</v>
      </c>
      <c r="G7" s="51"/>
      <c r="H7" s="1" t="s">
        <v>3</v>
      </c>
      <c r="I7" s="1" t="s">
        <v>4</v>
      </c>
      <c r="J7" s="51"/>
      <c r="K7" s="1" t="s">
        <v>3</v>
      </c>
      <c r="L7" s="1" t="s">
        <v>4</v>
      </c>
      <c r="M7" s="51"/>
      <c r="N7" s="1" t="s">
        <v>3</v>
      </c>
      <c r="O7" s="1" t="s">
        <v>4</v>
      </c>
      <c r="P7" s="51"/>
      <c r="Q7" s="1" t="s">
        <v>3</v>
      </c>
      <c r="R7" s="1" t="s">
        <v>4</v>
      </c>
      <c r="S7" s="51"/>
    </row>
    <row r="8" spans="1:19" ht="24.95" customHeight="1" x14ac:dyDescent="0.25">
      <c r="A8" s="2" t="s">
        <v>34</v>
      </c>
      <c r="B8" s="3">
        <v>2557.1118939924663</v>
      </c>
      <c r="C8" s="3">
        <v>1647.5343758214337</v>
      </c>
      <c r="D8" s="4">
        <f>+ABS(B8-C8)</f>
        <v>909.57751817103258</v>
      </c>
      <c r="E8" s="3">
        <v>2592.1143389013382</v>
      </c>
      <c r="F8" s="3">
        <v>1499.7234760305653</v>
      </c>
      <c r="G8" s="4">
        <f>+ABS(E8-F8)</f>
        <v>1092.3908628707729</v>
      </c>
      <c r="H8" s="3">
        <v>2258.8912777265641</v>
      </c>
      <c r="I8" s="3">
        <v>1484.3911310147948</v>
      </c>
      <c r="J8" s="4">
        <f>+ABS(H8-I8)</f>
        <v>774.50014671176928</v>
      </c>
      <c r="K8" s="3">
        <v>2026.7237528486414</v>
      </c>
      <c r="L8" s="3">
        <v>1349.4402478568727</v>
      </c>
      <c r="M8" s="4">
        <v>677.28350499176872</v>
      </c>
      <c r="N8" s="3">
        <v>2465.732820965281</v>
      </c>
      <c r="O8" s="3">
        <v>1527.5527642848597</v>
      </c>
      <c r="P8" s="4">
        <f>+ABS(N8-O8)</f>
        <v>938.18005668042133</v>
      </c>
      <c r="Q8" s="37">
        <v>2993.4033870124008</v>
      </c>
      <c r="R8" s="37">
        <v>1853.3638972291078</v>
      </c>
      <c r="S8" s="38">
        <f>+ABS(Q8-R8)</f>
        <v>1140.039489783293</v>
      </c>
    </row>
    <row r="9" spans="1:19" ht="24.95" customHeight="1" x14ac:dyDescent="0.25">
      <c r="A9" s="5" t="s">
        <v>5</v>
      </c>
      <c r="B9" s="6"/>
      <c r="C9" s="6"/>
      <c r="D9" s="7"/>
      <c r="E9" s="18"/>
      <c r="F9" s="18"/>
      <c r="G9" s="7"/>
      <c r="H9" s="18"/>
      <c r="I9" s="18"/>
      <c r="J9" s="7"/>
      <c r="K9" s="18"/>
      <c r="L9" s="18"/>
      <c r="M9" s="7"/>
      <c r="N9" s="18"/>
      <c r="O9" s="18"/>
      <c r="P9" s="7"/>
      <c r="Q9" s="18"/>
      <c r="R9" s="18"/>
      <c r="S9" s="7"/>
    </row>
    <row r="10" spans="1:19" ht="24.95" customHeight="1" x14ac:dyDescent="0.25">
      <c r="A10" s="8" t="s">
        <v>6</v>
      </c>
      <c r="B10" s="9">
        <v>3166.0242019540874</v>
      </c>
      <c r="C10" s="9">
        <v>2130.2942441395021</v>
      </c>
      <c r="D10" s="10">
        <f>+ABS(B10-C10)</f>
        <v>1035.7299578145853</v>
      </c>
      <c r="E10" s="9">
        <v>3331.2297323137145</v>
      </c>
      <c r="F10" s="9">
        <v>1775.4876446685432</v>
      </c>
      <c r="G10" s="10">
        <f>+ABS(E10-F10)</f>
        <v>1555.7420876451713</v>
      </c>
      <c r="H10" s="9">
        <v>2915.917351105169</v>
      </c>
      <c r="I10" s="9">
        <v>1878.533644236484</v>
      </c>
      <c r="J10" s="10">
        <f>+ABS(H10-I10)</f>
        <v>1037.3837068686851</v>
      </c>
      <c r="K10" s="9">
        <v>2756.5850299746999</v>
      </c>
      <c r="L10" s="9">
        <v>1635.2401975018918</v>
      </c>
      <c r="M10" s="10">
        <v>1121.3448324728081</v>
      </c>
      <c r="N10" s="9">
        <v>3153.804507586558</v>
      </c>
      <c r="O10" s="9">
        <v>1836.044159375143</v>
      </c>
      <c r="P10" s="10">
        <f>+ABS(N10-O10)</f>
        <v>1317.760348211415</v>
      </c>
      <c r="Q10" s="39">
        <v>3296.5450485846791</v>
      </c>
      <c r="R10" s="39">
        <v>2212.8157510675474</v>
      </c>
      <c r="S10" s="40">
        <f>+ABS(Q10-R10)</f>
        <v>1083.7292975171317</v>
      </c>
    </row>
    <row r="11" spans="1:19" ht="24.95" customHeight="1" x14ac:dyDescent="0.25">
      <c r="A11" s="11" t="s">
        <v>7</v>
      </c>
      <c r="B11" s="12">
        <v>1969.1665524163229</v>
      </c>
      <c r="C11" s="12">
        <v>921.70421508797756</v>
      </c>
      <c r="D11" s="4">
        <f>+ABS(B11-C11)</f>
        <v>1047.4623373283453</v>
      </c>
      <c r="E11" s="12">
        <v>1916.2020821522563</v>
      </c>
      <c r="F11" s="12">
        <v>1085.3193714102258</v>
      </c>
      <c r="G11" s="4">
        <f>+ABS(E11-F11)</f>
        <v>830.88271074203044</v>
      </c>
      <c r="H11" s="12">
        <v>1563.8035571261476</v>
      </c>
      <c r="I11" s="12">
        <v>861.2520470044866</v>
      </c>
      <c r="J11" s="4">
        <f>+ABS(H11-I11)</f>
        <v>702.55151012166095</v>
      </c>
      <c r="K11" s="12">
        <v>1330.4895523144701</v>
      </c>
      <c r="L11" s="12">
        <v>880.38091221409093</v>
      </c>
      <c r="M11" s="4">
        <v>450.10864010037915</v>
      </c>
      <c r="N11" s="12">
        <v>1773.268124480667</v>
      </c>
      <c r="O11" s="12">
        <v>994.0589258041515</v>
      </c>
      <c r="P11" s="4">
        <f>+ABS(N11-O11)</f>
        <v>779.20919867651548</v>
      </c>
      <c r="Q11" s="41">
        <v>2652.2072040011412</v>
      </c>
      <c r="R11" s="41">
        <v>1136.6874632223294</v>
      </c>
      <c r="S11" s="38">
        <f>+ABS(Q11-R11)</f>
        <v>1515.5197407788119</v>
      </c>
    </row>
    <row r="12" spans="1:19" ht="24.95" customHeight="1" x14ac:dyDescent="0.25">
      <c r="A12" s="13" t="s">
        <v>8</v>
      </c>
      <c r="B12" s="6"/>
      <c r="C12" s="6"/>
      <c r="D12" s="7"/>
      <c r="E12" s="18"/>
      <c r="F12" s="18"/>
      <c r="G12" s="7"/>
      <c r="H12" s="18"/>
      <c r="I12" s="18"/>
      <c r="J12" s="7"/>
      <c r="K12" s="18"/>
      <c r="L12" s="18"/>
      <c r="M12" s="7"/>
      <c r="N12" s="18"/>
      <c r="O12" s="18"/>
      <c r="P12" s="7"/>
      <c r="Q12" s="18"/>
      <c r="R12" s="18"/>
      <c r="S12" s="7"/>
    </row>
    <row r="13" spans="1:19" ht="24.95" customHeight="1" x14ac:dyDescent="0.25">
      <c r="A13" s="8" t="s">
        <v>9</v>
      </c>
      <c r="B13" s="9">
        <v>5246.0016493337116</v>
      </c>
      <c r="C13" s="9">
        <v>5913.255591163479</v>
      </c>
      <c r="D13" s="10">
        <f>+ABS(B13-C13)</f>
        <v>667.25394182976743</v>
      </c>
      <c r="E13" s="9">
        <v>4753.3897601530198</v>
      </c>
      <c r="F13" s="9">
        <v>2509.9465303223797</v>
      </c>
      <c r="G13" s="10">
        <f>+ABS(E13-F13)</f>
        <v>2243.4432298306401</v>
      </c>
      <c r="H13" s="9">
        <v>4395.9501318665007</v>
      </c>
      <c r="I13" s="9">
        <v>3293.5158012009097</v>
      </c>
      <c r="J13" s="10">
        <f>+ABS(H13-I13)</f>
        <v>1102.434330665591</v>
      </c>
      <c r="K13" s="9">
        <v>4075.9566606313715</v>
      </c>
      <c r="L13" s="9">
        <v>1953.0060592595833</v>
      </c>
      <c r="M13" s="10">
        <v>2122.9506013717883</v>
      </c>
      <c r="N13" s="9">
        <v>4650.9427682757114</v>
      </c>
      <c r="O13" s="9">
        <v>2425.7149134249748</v>
      </c>
      <c r="P13" s="10">
        <f>+ABS(N13-O13)</f>
        <v>2225.2278548507365</v>
      </c>
      <c r="Q13" s="39">
        <v>5934.0527762294569</v>
      </c>
      <c r="R13" s="39">
        <v>4046.8126797346681</v>
      </c>
      <c r="S13" s="40">
        <f>+ABS(Q13-R13)</f>
        <v>1887.2400964947888</v>
      </c>
    </row>
    <row r="14" spans="1:19" ht="24.95" customHeight="1" x14ac:dyDescent="0.25">
      <c r="A14" s="11" t="s">
        <v>10</v>
      </c>
      <c r="B14" s="12">
        <v>1321.8386129421847</v>
      </c>
      <c r="C14" s="12">
        <v>1042.1151204582891</v>
      </c>
      <c r="D14" s="4">
        <f t="shared" ref="D14:D30" si="0">+ABS(B14-C14)</f>
        <v>279.7234924838956</v>
      </c>
      <c r="E14" s="12" t="s">
        <v>29</v>
      </c>
      <c r="F14" s="12" t="s">
        <v>29</v>
      </c>
      <c r="G14" s="4" t="s">
        <v>29</v>
      </c>
      <c r="H14" s="12" t="s">
        <v>29</v>
      </c>
      <c r="I14" s="12" t="s">
        <v>29</v>
      </c>
      <c r="J14" s="4" t="s">
        <v>29</v>
      </c>
      <c r="K14" s="12" t="s">
        <v>29</v>
      </c>
      <c r="L14" s="12" t="s">
        <v>29</v>
      </c>
      <c r="M14" s="4" t="s">
        <v>29</v>
      </c>
      <c r="N14" s="12" t="s">
        <v>29</v>
      </c>
      <c r="O14" s="12" t="s">
        <v>29</v>
      </c>
      <c r="P14" s="4" t="s">
        <v>29</v>
      </c>
      <c r="Q14" s="41" t="s">
        <v>29</v>
      </c>
      <c r="R14" s="41" t="s">
        <v>29</v>
      </c>
      <c r="S14" s="38" t="s">
        <v>29</v>
      </c>
    </row>
    <row r="15" spans="1:19" ht="24.95" customHeight="1" x14ac:dyDescent="0.25">
      <c r="A15" s="8" t="s">
        <v>11</v>
      </c>
      <c r="B15" s="9">
        <v>1928.9831317380099</v>
      </c>
      <c r="C15" s="9">
        <v>945.94688888548808</v>
      </c>
      <c r="D15" s="10">
        <f t="shared" si="0"/>
        <v>983.03624285252181</v>
      </c>
      <c r="E15" s="9">
        <v>2890.7157181020243</v>
      </c>
      <c r="F15" s="9">
        <v>2404.6456601146297</v>
      </c>
      <c r="G15" s="10">
        <f>+ABS(E15-F15)</f>
        <v>486.07005798739465</v>
      </c>
      <c r="H15" s="9">
        <v>1504.8895015632536</v>
      </c>
      <c r="I15" s="9">
        <v>998.67400000090504</v>
      </c>
      <c r="J15" s="10">
        <f>+ABS(H15-I15)</f>
        <v>506.21550156234855</v>
      </c>
      <c r="K15" s="9">
        <v>1243.8526873500878</v>
      </c>
      <c r="L15" s="9">
        <v>792.78550030926829</v>
      </c>
      <c r="M15" s="10">
        <v>451.06718704081948</v>
      </c>
      <c r="N15" s="9">
        <v>1625.7500722732809</v>
      </c>
      <c r="O15" s="9">
        <v>1192.0018450946193</v>
      </c>
      <c r="P15" s="10">
        <f>+ABS(N15-O15)</f>
        <v>433.74822717866164</v>
      </c>
      <c r="Q15" s="39">
        <v>1806.7379489653658</v>
      </c>
      <c r="R15" s="39">
        <v>1399.4125206860942</v>
      </c>
      <c r="S15" s="40">
        <f>+ABS(Q15-R15)</f>
        <v>407.32542827927159</v>
      </c>
    </row>
    <row r="16" spans="1:19" ht="24.95" customHeight="1" x14ac:dyDescent="0.25">
      <c r="A16" s="11" t="s">
        <v>12</v>
      </c>
      <c r="B16" s="12">
        <v>1597.8778114402628</v>
      </c>
      <c r="C16" s="12">
        <v>791.0173782723673</v>
      </c>
      <c r="D16" s="4">
        <f t="shared" si="0"/>
        <v>806.86043316789551</v>
      </c>
      <c r="E16" s="12" t="s">
        <v>29</v>
      </c>
      <c r="F16" s="12" t="s">
        <v>29</v>
      </c>
      <c r="G16" s="4" t="s">
        <v>29</v>
      </c>
      <c r="H16" s="12" t="s">
        <v>29</v>
      </c>
      <c r="I16" s="12" t="s">
        <v>29</v>
      </c>
      <c r="J16" s="4" t="s">
        <v>29</v>
      </c>
      <c r="K16" s="12" t="s">
        <v>29</v>
      </c>
      <c r="L16" s="12" t="s">
        <v>29</v>
      </c>
      <c r="M16" s="4" t="s">
        <v>29</v>
      </c>
      <c r="N16" s="12" t="s">
        <v>29</v>
      </c>
      <c r="O16" s="12" t="s">
        <v>29</v>
      </c>
      <c r="P16" s="4" t="s">
        <v>29</v>
      </c>
      <c r="Q16" s="41" t="s">
        <v>29</v>
      </c>
      <c r="R16" s="41" t="s">
        <v>29</v>
      </c>
      <c r="S16" s="38" t="s">
        <v>29</v>
      </c>
    </row>
    <row r="17" spans="1:19" ht="24.95" customHeight="1" x14ac:dyDescent="0.25">
      <c r="A17" s="8" t="s">
        <v>13</v>
      </c>
      <c r="B17" s="9">
        <v>1601.40701942545</v>
      </c>
      <c r="C17" s="9">
        <v>888.60139628984223</v>
      </c>
      <c r="D17" s="10">
        <f t="shared" si="0"/>
        <v>712.80562313560779</v>
      </c>
      <c r="E17" s="20" t="s">
        <v>29</v>
      </c>
      <c r="F17" s="20" t="s">
        <v>29</v>
      </c>
      <c r="G17" s="21" t="s">
        <v>29</v>
      </c>
      <c r="H17" s="20" t="s">
        <v>29</v>
      </c>
      <c r="I17" s="20" t="s">
        <v>29</v>
      </c>
      <c r="J17" s="21" t="s">
        <v>29</v>
      </c>
      <c r="K17" s="20" t="s">
        <v>29</v>
      </c>
      <c r="L17" s="20" t="s">
        <v>29</v>
      </c>
      <c r="M17" s="21" t="s">
        <v>29</v>
      </c>
      <c r="N17" s="20" t="s">
        <v>29</v>
      </c>
      <c r="O17" s="20" t="s">
        <v>29</v>
      </c>
      <c r="P17" s="21" t="s">
        <v>29</v>
      </c>
      <c r="Q17" s="42" t="s">
        <v>29</v>
      </c>
      <c r="R17" s="42" t="s">
        <v>29</v>
      </c>
      <c r="S17" s="43" t="s">
        <v>29</v>
      </c>
    </row>
    <row r="18" spans="1:19" ht="24.95" customHeight="1" x14ac:dyDescent="0.25">
      <c r="A18" s="11" t="s">
        <v>14</v>
      </c>
      <c r="B18" s="12">
        <v>3539.3736396972549</v>
      </c>
      <c r="C18" s="12">
        <v>966.77823196087013</v>
      </c>
      <c r="D18" s="4">
        <f t="shared" si="0"/>
        <v>2572.5954077363849</v>
      </c>
      <c r="E18" s="12">
        <v>2244.3954830539437</v>
      </c>
      <c r="F18" s="12">
        <v>1261.6020162650229</v>
      </c>
      <c r="G18" s="4">
        <f>+ABS(E18-F18)</f>
        <v>982.7934667889208</v>
      </c>
      <c r="H18" s="12">
        <v>1524.876919709028</v>
      </c>
      <c r="I18" s="12">
        <v>975.07897147820972</v>
      </c>
      <c r="J18" s="4">
        <f>+ABS(H18-I18)</f>
        <v>549.79794823081829</v>
      </c>
      <c r="K18" s="12">
        <v>1524.2307957740732</v>
      </c>
      <c r="L18" s="12">
        <v>990.13727160872861</v>
      </c>
      <c r="M18" s="4">
        <v>534.09352416534455</v>
      </c>
      <c r="N18" s="12">
        <v>2197.2746430080697</v>
      </c>
      <c r="O18" s="12">
        <v>1267.7026676439584</v>
      </c>
      <c r="P18" s="4">
        <f>+ABS(N18-O18)</f>
        <v>929.57197536411127</v>
      </c>
      <c r="Q18" s="41">
        <v>1863.47010175183</v>
      </c>
      <c r="R18" s="41">
        <v>1188.1136751095062</v>
      </c>
      <c r="S18" s="38">
        <f>+ABS(Q18-R18)</f>
        <v>675.35642664232387</v>
      </c>
    </row>
    <row r="19" spans="1:19" ht="24.95" customHeight="1" x14ac:dyDescent="0.25">
      <c r="A19" s="8" t="s">
        <v>15</v>
      </c>
      <c r="B19" s="9">
        <v>1174.8000585480129</v>
      </c>
      <c r="C19" s="9">
        <v>834.04893107454006</v>
      </c>
      <c r="D19" s="10">
        <f t="shared" si="0"/>
        <v>340.75112747347282</v>
      </c>
      <c r="E19" s="9">
        <v>995.71241358762609</v>
      </c>
      <c r="F19" s="9">
        <v>637.17148311441076</v>
      </c>
      <c r="G19" s="10">
        <f>+ABS(E19-F19)</f>
        <v>358.54093047321533</v>
      </c>
      <c r="H19" s="9">
        <v>1618.4117454352966</v>
      </c>
      <c r="I19" s="9">
        <v>768.06228913274947</v>
      </c>
      <c r="J19" s="10">
        <f>+ABS(H19-I19)</f>
        <v>850.34945630254708</v>
      </c>
      <c r="K19" s="9">
        <v>1379.4995858266313</v>
      </c>
      <c r="L19" s="9">
        <v>854.09555264196172</v>
      </c>
      <c r="M19" s="10">
        <v>525.40403318466963</v>
      </c>
      <c r="N19" s="9">
        <v>1192.5045852721712</v>
      </c>
      <c r="O19" s="9">
        <v>1003.3973425726772</v>
      </c>
      <c r="P19" s="10">
        <f>+ABS(N19-O19)</f>
        <v>189.10724269949401</v>
      </c>
      <c r="Q19" s="39">
        <v>1647.1861274140581</v>
      </c>
      <c r="R19" s="39">
        <v>852.40838174041005</v>
      </c>
      <c r="S19" s="40">
        <f>+ABS(Q19-R19)</f>
        <v>794.77774567364804</v>
      </c>
    </row>
    <row r="20" spans="1:19" ht="24.95" customHeight="1" x14ac:dyDescent="0.25">
      <c r="A20" s="11" t="s">
        <v>16</v>
      </c>
      <c r="B20" s="12">
        <v>1980.4663782104194</v>
      </c>
      <c r="C20" s="12">
        <v>1220.125963892541</v>
      </c>
      <c r="D20" s="4">
        <f t="shared" si="0"/>
        <v>760.34041431787841</v>
      </c>
      <c r="E20" s="12">
        <v>2563.1590572293935</v>
      </c>
      <c r="F20" s="12">
        <v>833.14995525076597</v>
      </c>
      <c r="G20" s="4">
        <f>+ABS(E20-F20)</f>
        <v>1730.0091019786275</v>
      </c>
      <c r="H20" s="12">
        <v>2448.0923944976767</v>
      </c>
      <c r="I20" s="12">
        <v>1269.6350318852762</v>
      </c>
      <c r="J20" s="4">
        <f>+ABS(H20-I20)</f>
        <v>1178.4573626124004</v>
      </c>
      <c r="K20" s="12">
        <v>2220.1175459939996</v>
      </c>
      <c r="L20" s="12">
        <v>1145.62895606968</v>
      </c>
      <c r="M20" s="4">
        <v>1074.4885899243195</v>
      </c>
      <c r="N20" s="12">
        <v>2361.3701031382602</v>
      </c>
      <c r="O20" s="12">
        <v>989.83446555800435</v>
      </c>
      <c r="P20" s="4">
        <f>+ABS(N20-O20)</f>
        <v>1371.5356375802558</v>
      </c>
      <c r="Q20" s="41">
        <v>2120.6203628532185</v>
      </c>
      <c r="R20" s="41">
        <v>1369.8329010534439</v>
      </c>
      <c r="S20" s="38">
        <f>+ABS(Q20-R20)</f>
        <v>750.78746179977452</v>
      </c>
    </row>
    <row r="21" spans="1:19" ht="24.95" customHeight="1" x14ac:dyDescent="0.25">
      <c r="A21" s="8" t="s">
        <v>17</v>
      </c>
      <c r="B21" s="9">
        <v>1843.1212112510079</v>
      </c>
      <c r="C21" s="9">
        <v>1403.7992790566868</v>
      </c>
      <c r="D21" s="10">
        <f t="shared" si="0"/>
        <v>439.32193219432111</v>
      </c>
      <c r="E21" s="20" t="s">
        <v>29</v>
      </c>
      <c r="F21" s="20" t="s">
        <v>29</v>
      </c>
      <c r="G21" s="21" t="s">
        <v>29</v>
      </c>
      <c r="H21" s="20" t="s">
        <v>29</v>
      </c>
      <c r="I21" s="20" t="s">
        <v>29</v>
      </c>
      <c r="J21" s="21" t="s">
        <v>29</v>
      </c>
      <c r="K21" s="20" t="s">
        <v>29</v>
      </c>
      <c r="L21" s="20" t="s">
        <v>29</v>
      </c>
      <c r="M21" s="21" t="s">
        <v>29</v>
      </c>
      <c r="N21" s="20" t="s">
        <v>29</v>
      </c>
      <c r="O21" s="20" t="s">
        <v>29</v>
      </c>
      <c r="P21" s="21" t="s">
        <v>29</v>
      </c>
      <c r="Q21" s="42" t="s">
        <v>29</v>
      </c>
      <c r="R21" s="42" t="s">
        <v>29</v>
      </c>
      <c r="S21" s="43" t="s">
        <v>29</v>
      </c>
    </row>
    <row r="22" spans="1:19" ht="24.95" customHeight="1" x14ac:dyDescent="0.25">
      <c r="A22" s="11" t="s">
        <v>18</v>
      </c>
      <c r="B22" s="12">
        <v>1364.650591009042</v>
      </c>
      <c r="C22" s="12">
        <v>778.65006312924913</v>
      </c>
      <c r="D22" s="4">
        <f t="shared" si="0"/>
        <v>586.00052787979291</v>
      </c>
      <c r="E22" s="12" t="s">
        <v>29</v>
      </c>
      <c r="F22" s="12" t="s">
        <v>29</v>
      </c>
      <c r="G22" s="4" t="s">
        <v>29</v>
      </c>
      <c r="H22" s="12" t="s">
        <v>29</v>
      </c>
      <c r="I22" s="12" t="s">
        <v>29</v>
      </c>
      <c r="J22" s="4" t="s">
        <v>29</v>
      </c>
      <c r="K22" s="12" t="s">
        <v>29</v>
      </c>
      <c r="L22" s="12" t="s">
        <v>29</v>
      </c>
      <c r="M22" s="4" t="s">
        <v>29</v>
      </c>
      <c r="N22" s="12" t="s">
        <v>29</v>
      </c>
      <c r="O22" s="12" t="s">
        <v>29</v>
      </c>
      <c r="P22" s="28" t="s">
        <v>29</v>
      </c>
      <c r="Q22" s="41" t="s">
        <v>29</v>
      </c>
      <c r="R22" s="41" t="s">
        <v>29</v>
      </c>
      <c r="S22" s="44" t="s">
        <v>29</v>
      </c>
    </row>
    <row r="23" spans="1:19" ht="24.95" customHeight="1" x14ac:dyDescent="0.25">
      <c r="A23" s="8" t="s">
        <v>19</v>
      </c>
      <c r="B23" s="9">
        <v>3220.6200190413979</v>
      </c>
      <c r="C23" s="9">
        <v>1935.2291573399584</v>
      </c>
      <c r="D23" s="10">
        <f t="shared" si="0"/>
        <v>1285.3908617014395</v>
      </c>
      <c r="E23" s="9">
        <v>3334.4629590291338</v>
      </c>
      <c r="F23" s="9">
        <v>1854.4389679215515</v>
      </c>
      <c r="G23" s="10">
        <f>+ABS(E23-F23)</f>
        <v>1480.0239911075823</v>
      </c>
      <c r="H23" s="9">
        <v>3727.2002927520753</v>
      </c>
      <c r="I23" s="9">
        <v>1821.871743436004</v>
      </c>
      <c r="J23" s="10">
        <f>+ABS(H23-I23)</f>
        <v>1905.3285493160713</v>
      </c>
      <c r="K23" s="9">
        <v>2499.6847641773502</v>
      </c>
      <c r="L23" s="9">
        <v>1628.8209230124053</v>
      </c>
      <c r="M23" s="10">
        <v>870.86384116494492</v>
      </c>
      <c r="N23" s="9">
        <v>3356.9899332935311</v>
      </c>
      <c r="O23" s="9">
        <v>1854.979203347317</v>
      </c>
      <c r="P23" s="10">
        <f>+ABS(N23-O23)</f>
        <v>1502.010729946214</v>
      </c>
      <c r="Q23" s="39">
        <v>3994.5469401285527</v>
      </c>
      <c r="R23" s="39">
        <v>1642.2645160489994</v>
      </c>
      <c r="S23" s="40">
        <f>+ABS(Q23-R23)</f>
        <v>2352.2824240795535</v>
      </c>
    </row>
    <row r="24" spans="1:19" ht="24.95" customHeight="1" x14ac:dyDescent="0.25">
      <c r="A24" s="11" t="s">
        <v>20</v>
      </c>
      <c r="B24" s="12">
        <v>2631.9436266396028</v>
      </c>
      <c r="C24" s="12">
        <v>1549.1268279937681</v>
      </c>
      <c r="D24" s="4">
        <f t="shared" si="0"/>
        <v>1082.8167986458348</v>
      </c>
      <c r="E24" s="12">
        <v>3515.1597880643217</v>
      </c>
      <c r="F24" s="12">
        <v>1667.9219550285291</v>
      </c>
      <c r="G24" s="4">
        <f>+ABS(E24-F24)</f>
        <v>1847.2378330357926</v>
      </c>
      <c r="H24" s="12">
        <v>2921.7014398807223</v>
      </c>
      <c r="I24" s="12">
        <v>1805.5296581674977</v>
      </c>
      <c r="J24" s="4">
        <f>+ABS(H24-I24)</f>
        <v>1116.1717817132246</v>
      </c>
      <c r="K24" s="12">
        <v>2715.6801418513228</v>
      </c>
      <c r="L24" s="12">
        <v>1773.0052897857033</v>
      </c>
      <c r="M24" s="4">
        <v>942.67485206561946</v>
      </c>
      <c r="N24" s="12">
        <v>2991.3161142671474</v>
      </c>
      <c r="O24" s="12">
        <v>1854.0150145504365</v>
      </c>
      <c r="P24" s="4">
        <f>+ABS(N24-O24)</f>
        <v>1137.301099716711</v>
      </c>
      <c r="Q24" s="41">
        <v>3185.5997894598408</v>
      </c>
      <c r="R24" s="41">
        <v>2288.7814849676442</v>
      </c>
      <c r="S24" s="38">
        <f>+ABS(Q24-R24)</f>
        <v>896.8183044921966</v>
      </c>
    </row>
    <row r="25" spans="1:19" ht="24.95" customHeight="1" x14ac:dyDescent="0.25">
      <c r="A25" s="8" t="s">
        <v>21</v>
      </c>
      <c r="B25" s="9">
        <v>1697.8786288537142</v>
      </c>
      <c r="C25" s="9">
        <v>995.33557788852363</v>
      </c>
      <c r="D25" s="10">
        <f t="shared" si="0"/>
        <v>702.54305096519056</v>
      </c>
      <c r="E25" s="20" t="s">
        <v>29</v>
      </c>
      <c r="F25" s="20" t="s">
        <v>29</v>
      </c>
      <c r="G25" s="21" t="s">
        <v>29</v>
      </c>
      <c r="H25" s="20" t="s">
        <v>29</v>
      </c>
      <c r="I25" s="20" t="s">
        <v>29</v>
      </c>
      <c r="J25" s="21" t="s">
        <v>29</v>
      </c>
      <c r="K25" s="20" t="s">
        <v>29</v>
      </c>
      <c r="L25" s="20" t="s">
        <v>29</v>
      </c>
      <c r="M25" s="21" t="s">
        <v>29</v>
      </c>
      <c r="N25" s="20" t="s">
        <v>29</v>
      </c>
      <c r="O25" s="20" t="s">
        <v>29</v>
      </c>
      <c r="P25" s="21" t="s">
        <v>29</v>
      </c>
      <c r="Q25" s="42" t="s">
        <v>29</v>
      </c>
      <c r="R25" s="42" t="s">
        <v>29</v>
      </c>
      <c r="S25" s="43" t="s">
        <v>29</v>
      </c>
    </row>
    <row r="26" spans="1:19" ht="24.95" customHeight="1" x14ac:dyDescent="0.25">
      <c r="A26" s="11" t="s">
        <v>22</v>
      </c>
      <c r="B26" s="12">
        <v>3272.8066247833663</v>
      </c>
      <c r="C26" s="12">
        <v>1730.1267144730989</v>
      </c>
      <c r="D26" s="4">
        <f t="shared" si="0"/>
        <v>1542.6799103102674</v>
      </c>
      <c r="E26" s="12" t="s">
        <v>29</v>
      </c>
      <c r="F26" s="12" t="s">
        <v>29</v>
      </c>
      <c r="G26" s="4" t="s">
        <v>29</v>
      </c>
      <c r="H26" s="12" t="s">
        <v>29</v>
      </c>
      <c r="I26" s="12" t="s">
        <v>29</v>
      </c>
      <c r="J26" s="4" t="s">
        <v>29</v>
      </c>
      <c r="K26" s="12" t="s">
        <v>29</v>
      </c>
      <c r="L26" s="12" t="s">
        <v>29</v>
      </c>
      <c r="M26" s="4" t="s">
        <v>29</v>
      </c>
      <c r="N26" s="12" t="s">
        <v>29</v>
      </c>
      <c r="O26" s="12" t="s">
        <v>29</v>
      </c>
      <c r="P26" s="4" t="s">
        <v>29</v>
      </c>
      <c r="Q26" s="41" t="s">
        <v>29</v>
      </c>
      <c r="R26" s="41" t="s">
        <v>29</v>
      </c>
      <c r="S26" s="38" t="s">
        <v>29</v>
      </c>
    </row>
    <row r="27" spans="1:19" ht="24.95" customHeight="1" x14ac:dyDescent="0.25">
      <c r="A27" s="8" t="s">
        <v>23</v>
      </c>
      <c r="B27" s="9">
        <v>2280.5236053750014</v>
      </c>
      <c r="C27" s="9">
        <v>1480.7234211757079</v>
      </c>
      <c r="D27" s="10">
        <f t="shared" si="0"/>
        <v>799.80018419929343</v>
      </c>
      <c r="E27" s="20" t="s">
        <v>29</v>
      </c>
      <c r="F27" s="20" t="s">
        <v>29</v>
      </c>
      <c r="G27" s="21" t="s">
        <v>29</v>
      </c>
      <c r="H27" s="20" t="s">
        <v>29</v>
      </c>
      <c r="I27" s="20" t="s">
        <v>29</v>
      </c>
      <c r="J27" s="21" t="s">
        <v>29</v>
      </c>
      <c r="K27" s="20" t="s">
        <v>29</v>
      </c>
      <c r="L27" s="20" t="s">
        <v>29</v>
      </c>
      <c r="M27" s="21" t="s">
        <v>29</v>
      </c>
      <c r="N27" s="20" t="s">
        <v>29</v>
      </c>
      <c r="O27" s="20" t="s">
        <v>29</v>
      </c>
      <c r="P27" s="21" t="s">
        <v>29</v>
      </c>
      <c r="Q27" s="42" t="s">
        <v>29</v>
      </c>
      <c r="R27" s="42" t="s">
        <v>29</v>
      </c>
      <c r="S27" s="43" t="s">
        <v>29</v>
      </c>
    </row>
    <row r="28" spans="1:19" ht="24.95" customHeight="1" x14ac:dyDescent="0.25">
      <c r="A28" s="11" t="s">
        <v>24</v>
      </c>
      <c r="B28" s="12">
        <v>3333.7537845714419</v>
      </c>
      <c r="C28" s="12">
        <v>1033.72767469357</v>
      </c>
      <c r="D28" s="4">
        <f t="shared" si="0"/>
        <v>2300.0261098778719</v>
      </c>
      <c r="E28" s="12" t="s">
        <v>29</v>
      </c>
      <c r="F28" s="12" t="s">
        <v>29</v>
      </c>
      <c r="G28" s="4" t="s">
        <v>29</v>
      </c>
      <c r="H28" s="12" t="s">
        <v>29</v>
      </c>
      <c r="I28" s="12" t="s">
        <v>29</v>
      </c>
      <c r="J28" s="4" t="s">
        <v>29</v>
      </c>
      <c r="K28" s="12" t="s">
        <v>29</v>
      </c>
      <c r="L28" s="12" t="s">
        <v>29</v>
      </c>
      <c r="M28" s="4" t="s">
        <v>29</v>
      </c>
      <c r="N28" s="12" t="s">
        <v>29</v>
      </c>
      <c r="O28" s="12" t="s">
        <v>29</v>
      </c>
      <c r="P28" s="4" t="s">
        <v>29</v>
      </c>
      <c r="Q28" s="41" t="s">
        <v>29</v>
      </c>
      <c r="R28" s="41" t="s">
        <v>29</v>
      </c>
      <c r="S28" s="38" t="s">
        <v>29</v>
      </c>
    </row>
    <row r="29" spans="1:19" ht="24.95" customHeight="1" x14ac:dyDescent="0.25">
      <c r="A29" s="8" t="s">
        <v>25</v>
      </c>
      <c r="B29" s="14">
        <v>12155.083713782718</v>
      </c>
      <c r="C29" s="14">
        <v>4836.211446599651</v>
      </c>
      <c r="D29" s="15">
        <f t="shared" si="0"/>
        <v>7318.8722671830674</v>
      </c>
      <c r="E29" s="20" t="s">
        <v>29</v>
      </c>
      <c r="F29" s="20" t="s">
        <v>29</v>
      </c>
      <c r="G29" s="21" t="s">
        <v>29</v>
      </c>
      <c r="H29" s="20" t="s">
        <v>29</v>
      </c>
      <c r="I29" s="20" t="s">
        <v>29</v>
      </c>
      <c r="J29" s="21" t="s">
        <v>29</v>
      </c>
      <c r="K29" s="20" t="s">
        <v>29</v>
      </c>
      <c r="L29" s="20" t="s">
        <v>29</v>
      </c>
      <c r="M29" s="21" t="s">
        <v>29</v>
      </c>
      <c r="N29" s="14" t="s">
        <v>29</v>
      </c>
      <c r="O29" s="14" t="s">
        <v>29</v>
      </c>
      <c r="P29" s="15" t="s">
        <v>29</v>
      </c>
      <c r="Q29" s="45" t="s">
        <v>29</v>
      </c>
      <c r="R29" s="45" t="s">
        <v>29</v>
      </c>
      <c r="S29" s="46" t="s">
        <v>29</v>
      </c>
    </row>
    <row r="30" spans="1:19" ht="24.95" customHeight="1" x14ac:dyDescent="0.25">
      <c r="A30" s="11" t="s">
        <v>26</v>
      </c>
      <c r="B30" s="19">
        <v>1876.8381339750877</v>
      </c>
      <c r="C30" s="19">
        <v>838.18981149234855</v>
      </c>
      <c r="D30" s="23">
        <f t="shared" si="0"/>
        <v>1038.6483224827391</v>
      </c>
      <c r="E30" s="12" t="s">
        <v>29</v>
      </c>
      <c r="F30" s="12" t="s">
        <v>29</v>
      </c>
      <c r="G30" s="4" t="s">
        <v>29</v>
      </c>
      <c r="H30" s="12" t="s">
        <v>29</v>
      </c>
      <c r="I30" s="12" t="s">
        <v>29</v>
      </c>
      <c r="J30" s="4" t="s">
        <v>29</v>
      </c>
      <c r="K30" s="12" t="s">
        <v>29</v>
      </c>
      <c r="L30" s="12" t="s">
        <v>29</v>
      </c>
      <c r="M30" s="4" t="s">
        <v>29</v>
      </c>
      <c r="N30" s="12" t="s">
        <v>29</v>
      </c>
      <c r="O30" s="12" t="s">
        <v>29</v>
      </c>
      <c r="P30" s="4" t="s">
        <v>29</v>
      </c>
      <c r="Q30" s="41" t="s">
        <v>29</v>
      </c>
      <c r="R30" s="41" t="s">
        <v>29</v>
      </c>
      <c r="S30" s="38" t="s">
        <v>29</v>
      </c>
    </row>
    <row r="31" spans="1:19" ht="35.25" customHeight="1" x14ac:dyDescent="0.25">
      <c r="A31" s="24" t="s">
        <v>33</v>
      </c>
      <c r="B31" s="25" t="s">
        <v>29</v>
      </c>
      <c r="C31" s="25" t="s">
        <v>29</v>
      </c>
      <c r="D31" s="26" t="s">
        <v>29</v>
      </c>
      <c r="E31" s="33">
        <v>1542.0886013169584</v>
      </c>
      <c r="F31" s="33">
        <v>1141.4510170591791</v>
      </c>
      <c r="G31" s="34">
        <f>+ABS(E31-F31)</f>
        <v>400.63758425777928</v>
      </c>
      <c r="H31" s="33">
        <v>1538.9879565851875</v>
      </c>
      <c r="I31" s="33">
        <v>1052.2092373999499</v>
      </c>
      <c r="J31" s="34">
        <f>+ABS(H31-I31)</f>
        <v>486.77871918523761</v>
      </c>
      <c r="K31" s="33">
        <v>1538.4737791819243</v>
      </c>
      <c r="L31" s="33">
        <v>1005.6261683262572</v>
      </c>
      <c r="M31" s="34">
        <v>532.84761085566709</v>
      </c>
      <c r="N31" s="33">
        <v>1866.451360187644</v>
      </c>
      <c r="O31" s="33">
        <v>1176.8032929548247</v>
      </c>
      <c r="P31" s="35">
        <f>+ABS(N31-O31)</f>
        <v>689.64806723281936</v>
      </c>
      <c r="Q31" s="47">
        <v>2071.5291843152968</v>
      </c>
      <c r="R31" s="47">
        <v>1389.7183132902273</v>
      </c>
      <c r="S31" s="48">
        <f>+ABS(Q31-R31)</f>
        <v>681.81087102506945</v>
      </c>
    </row>
    <row r="32" spans="1:19" x14ac:dyDescent="0.25">
      <c r="A32" s="30" t="s">
        <v>38</v>
      </c>
    </row>
    <row r="33" spans="1:1" x14ac:dyDescent="0.25">
      <c r="A33" s="36" t="s">
        <v>39</v>
      </c>
    </row>
    <row r="34" spans="1:1" x14ac:dyDescent="0.25">
      <c r="A34" s="36" t="s">
        <v>45</v>
      </c>
    </row>
    <row r="35" spans="1:1" x14ac:dyDescent="0.25">
      <c r="A35" s="29" t="s">
        <v>40</v>
      </c>
    </row>
    <row r="36" spans="1:1" x14ac:dyDescent="0.25">
      <c r="A36" s="30" t="s">
        <v>27</v>
      </c>
    </row>
    <row r="37" spans="1:1" ht="17.25" x14ac:dyDescent="0.25">
      <c r="A37" s="31" t="s">
        <v>41</v>
      </c>
    </row>
    <row r="38" spans="1:1" ht="17.25" x14ac:dyDescent="0.25">
      <c r="A38" s="32" t="s">
        <v>42</v>
      </c>
    </row>
    <row r="39" spans="1:1" ht="17.25" x14ac:dyDescent="0.25">
      <c r="A39" s="32" t="s">
        <v>43</v>
      </c>
    </row>
    <row r="40" spans="1:1" ht="17.25" x14ac:dyDescent="0.25">
      <c r="A40" s="31" t="s">
        <v>44</v>
      </c>
    </row>
  </sheetData>
  <mergeCells count="23">
    <mergeCell ref="N2:O2"/>
    <mergeCell ref="N5:P5"/>
    <mergeCell ref="N6:O6"/>
    <mergeCell ref="P6:P7"/>
    <mergeCell ref="A2:C2"/>
    <mergeCell ref="B6:C6"/>
    <mergeCell ref="D6:D7"/>
    <mergeCell ref="A5:A7"/>
    <mergeCell ref="B5:D5"/>
    <mergeCell ref="Q5:S5"/>
    <mergeCell ref="Q6:R6"/>
    <mergeCell ref="S6:S7"/>
    <mergeCell ref="A3:S3"/>
    <mergeCell ref="A4:S4"/>
    <mergeCell ref="K5:M5"/>
    <mergeCell ref="K6:L6"/>
    <mergeCell ref="M6:M7"/>
    <mergeCell ref="E6:F6"/>
    <mergeCell ref="G6:G7"/>
    <mergeCell ref="E5:G5"/>
    <mergeCell ref="H5:J5"/>
    <mergeCell ref="H6:I6"/>
    <mergeCell ref="J6: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2019-02-25T10:53:30Z</dcterms:created>
  <dcterms:modified xsi:type="dcterms:W3CDTF">2023-08-24T20:55:33Z</dcterms:modified>
</cp:coreProperties>
</file>